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195" windowHeight="11640"/>
  </bookViews>
  <sheets>
    <sheet name="Semester" sheetId="3" r:id="rId1"/>
    <sheet name="Summer" sheetId="2" r:id="rId2"/>
  </sheets>
  <calcPr calcId="145621"/>
</workbook>
</file>

<file path=xl/calcChain.xml><?xml version="1.0" encoding="utf-8"?>
<calcChain xmlns="http://schemas.openxmlformats.org/spreadsheetml/2006/main">
  <c r="G36" i="3" l="1"/>
  <c r="E26" i="3"/>
  <c r="E25" i="3"/>
  <c r="E24" i="3"/>
  <c r="E23" i="3"/>
  <c r="E22" i="3"/>
  <c r="E21" i="3"/>
  <c r="E20" i="3"/>
  <c r="E19" i="3"/>
  <c r="G19" i="3" s="1"/>
  <c r="E18" i="3"/>
  <c r="E17" i="3"/>
  <c r="G21" i="3"/>
  <c r="G18" i="3"/>
  <c r="E16" i="3"/>
  <c r="E15" i="3"/>
  <c r="E14" i="3"/>
  <c r="G14" i="3" s="1"/>
  <c r="E13" i="3"/>
  <c r="E12" i="3"/>
  <c r="G12" i="3" s="1"/>
  <c r="E11" i="3"/>
  <c r="E28" i="3" s="1"/>
  <c r="G16" i="3"/>
  <c r="H37" i="3"/>
  <c r="H36" i="3"/>
  <c r="H35" i="3"/>
  <c r="G32" i="3"/>
  <c r="G26" i="3"/>
  <c r="D26" i="3"/>
  <c r="G25" i="3"/>
  <c r="D25" i="3"/>
  <c r="G24" i="3"/>
  <c r="D24" i="3"/>
  <c r="G23" i="3"/>
  <c r="D23" i="3"/>
  <c r="G22" i="3"/>
  <c r="D22" i="3"/>
  <c r="D21" i="3"/>
  <c r="G20" i="3"/>
  <c r="D20" i="3"/>
  <c r="D19" i="3"/>
  <c r="D18" i="3"/>
  <c r="G17" i="3"/>
  <c r="D17" i="3"/>
  <c r="G15" i="3"/>
  <c r="G13" i="3"/>
  <c r="G11" i="3"/>
  <c r="G16" i="2"/>
  <c r="E16" i="2"/>
  <c r="G18" i="2"/>
  <c r="E18" i="2"/>
  <c r="E12" i="2"/>
  <c r="E28" i="2" s="1"/>
  <c r="D18" i="2"/>
  <c r="D19" i="2"/>
  <c r="D20" i="2"/>
  <c r="D21" i="2"/>
  <c r="D22" i="2"/>
  <c r="D23" i="2"/>
  <c r="D24" i="2"/>
  <c r="D25" i="2"/>
  <c r="D26" i="2"/>
  <c r="D17" i="2"/>
  <c r="H37" i="2"/>
  <c r="H36" i="2"/>
  <c r="G36" i="2"/>
  <c r="G32" i="2"/>
  <c r="H35" i="2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7" i="2"/>
  <c r="G17" i="2" s="1"/>
  <c r="E15" i="2"/>
  <c r="G15" i="2" s="1"/>
  <c r="E14" i="2"/>
  <c r="G14" i="2" s="1"/>
  <c r="E13" i="2"/>
  <c r="G13" i="2" s="1"/>
  <c r="G12" i="2"/>
  <c r="E11" i="2"/>
  <c r="G11" i="2"/>
  <c r="E31" i="2" l="1"/>
  <c r="G28" i="2"/>
  <c r="E31" i="3"/>
  <c r="E35" i="3" s="1"/>
  <c r="E37" i="3" l="1"/>
  <c r="G37" i="3" s="1"/>
  <c r="G35" i="3"/>
  <c r="E35" i="2"/>
  <c r="G31" i="2"/>
  <c r="G28" i="3"/>
  <c r="G31" i="3"/>
  <c r="E37" i="2" l="1"/>
  <c r="G37" i="2" s="1"/>
  <c r="G35" i="2"/>
</calcChain>
</file>

<file path=xl/sharedStrings.xml><?xml version="1.0" encoding="utf-8"?>
<sst xmlns="http://schemas.openxmlformats.org/spreadsheetml/2006/main" count="78" uniqueCount="38">
  <si>
    <t>Round-trip flight</t>
  </si>
  <si>
    <t>Passport</t>
  </si>
  <si>
    <t>Visa (if required)</t>
  </si>
  <si>
    <t>Meals</t>
  </si>
  <si>
    <t>Personal expenses (toiletries, etc.)</t>
  </si>
  <si>
    <t>Weekly</t>
  </si>
  <si>
    <t>One-Time</t>
  </si>
  <si>
    <t>Local transportation (airport transfer, subways, buses, taxis, etc.)</t>
  </si>
  <si>
    <t>ALLOWANCES</t>
  </si>
  <si>
    <r>
      <t xml:space="preserve">Currency fluctuation - </t>
    </r>
    <r>
      <rPr>
        <i/>
        <sz val="10"/>
        <rFont val="Arial"/>
        <family val="2"/>
      </rPr>
      <t>account for 5-10% fluctuation while abroad</t>
    </r>
  </si>
  <si>
    <t>EXPENSES</t>
  </si>
  <si>
    <t>SUBTOTAL:</t>
  </si>
  <si>
    <t>TOTAL:</t>
  </si>
  <si>
    <t>Euro</t>
  </si>
  <si>
    <t>Miscellaneous</t>
  </si>
  <si>
    <t>Program Length (weeks)</t>
  </si>
  <si>
    <t>Mobile Phone Purchase</t>
  </si>
  <si>
    <t>Mobile Phone Bill</t>
  </si>
  <si>
    <t xml:space="preserve">COUNTRY-SPECIFIC INFO </t>
  </si>
  <si>
    <t>Emergency Funds</t>
  </si>
  <si>
    <t>DIFFERENCE:</t>
  </si>
  <si>
    <r>
      <t xml:space="preserve">TOTAL </t>
    </r>
    <r>
      <rPr>
        <sz val="10"/>
        <rFont val="Arial"/>
        <family val="2"/>
      </rPr>
      <t>(USD)</t>
    </r>
  </si>
  <si>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(host currency)</t>
    </r>
  </si>
  <si>
    <t>Current exchange rate ($1=__host currency)</t>
  </si>
  <si>
    <t>Host Currency</t>
  </si>
  <si>
    <t>Books and school supplies</t>
  </si>
  <si>
    <t xml:space="preserve">   (shaded cells contain formulas)</t>
  </si>
  <si>
    <t xml:space="preserve">    (please enter your host currency, exchange rate, and program length)</t>
  </si>
  <si>
    <t>*Entertainment (museums, cultural events, social outings, etc.)</t>
  </si>
  <si>
    <t>*Travel (Plane/train/bus tickets, hostels, etc.)</t>
  </si>
  <si>
    <t>*Gifts/Shopping</t>
  </si>
  <si>
    <t>I have this much to spend abroad:</t>
  </si>
  <si>
    <t xml:space="preserve">*the starred items are optional and should be the first place you look to save money </t>
  </si>
  <si>
    <t>(go to www.xe.com for exchange rates)</t>
  </si>
  <si>
    <t>Monthly</t>
  </si>
  <si>
    <t>Housing (if not included in program fee)</t>
  </si>
  <si>
    <t>BUDGET WORKSHEET - Semester</t>
  </si>
  <si>
    <t>BUDGET WORKSHEET -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</si>
</sst>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name val="Arial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0" tint="-0.249977111117893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0" fillId="2" borderId="1" xfId="0" applyFill="1" applyBorder="1"/>
    <xf numFmtId="0" fontId="4" fillId="0" borderId="2" xfId="0" applyFont="1" applyFill="1" applyBorder="1"/>
    <xf numFmtId="0" fontId="6" fillId="0" borderId="0" xfId="0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0" xfId="0" applyFont="1"/>
    <xf numFmtId="0" fontId="6" fillId="0" borderId="0" xfId="0" applyFont="1" applyAlignment="1">
      <alignment horizontal="right"/>
    </xf>
    <xf numFmtId="164" fontId="0" fillId="0" borderId="0" xfId="0" applyNumberFormat="1"/>
    <xf numFmtId="164" fontId="6" fillId="0" borderId="0" xfId="0" applyNumberFormat="1" applyFont="1"/>
    <xf numFmtId="164" fontId="0" fillId="4" borderId="1" xfId="0" applyNumberFormat="1" applyFill="1" applyBorder="1"/>
    <xf numFmtId="164" fontId="0" fillId="0" borderId="0" xfId="0" applyNumberFormat="1" applyBorder="1"/>
    <xf numFmtId="164" fontId="0" fillId="0" borderId="1" xfId="0" applyNumberFormat="1" applyBorder="1"/>
    <xf numFmtId="164" fontId="4" fillId="4" borderId="1" xfId="0" applyNumberFormat="1" applyFont="1" applyFill="1" applyBorder="1"/>
    <xf numFmtId="3" fontId="0" fillId="4" borderId="1" xfId="0" applyNumberFormat="1" applyFill="1" applyBorder="1"/>
    <xf numFmtId="3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0" borderId="6" xfId="0" applyBorder="1" applyAlignment="1">
      <alignment horizontal="right"/>
    </xf>
    <xf numFmtId="164" fontId="0" fillId="2" borderId="1" xfId="0" applyNumberFormat="1" applyFill="1" applyBorder="1"/>
    <xf numFmtId="164" fontId="0" fillId="0" borderId="7" xfId="0" applyNumberFormat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0" borderId="1" xfId="0" applyBorder="1" applyAlignment="1"/>
    <xf numFmtId="0" fontId="4" fillId="0" borderId="11" xfId="0" applyFont="1" applyBorder="1"/>
    <xf numFmtId="164" fontId="0" fillId="2" borderId="7" xfId="0" applyNumberFormat="1" applyFill="1" applyBorder="1"/>
    <xf numFmtId="0" fontId="0" fillId="2" borderId="1" xfId="0" applyFill="1" applyBorder="1" applyAlignment="1"/>
    <xf numFmtId="0" fontId="0" fillId="3" borderId="8" xfId="0" applyFill="1" applyBorder="1" applyAlignment="1"/>
    <xf numFmtId="0" fontId="0" fillId="3" borderId="4" xfId="0" applyFill="1" applyBorder="1" applyAlignment="1"/>
    <xf numFmtId="0" fontId="0" fillId="3" borderId="9" xfId="0" applyFill="1" applyBorder="1" applyAlignment="1"/>
    <xf numFmtId="0" fontId="0" fillId="3" borderId="5" xfId="0" applyFill="1" applyBorder="1" applyAlignment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wrapText="1"/>
    </xf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8" xfId="0" applyFill="1" applyBorder="1" applyAlignment="1"/>
    <xf numFmtId="0" fontId="0" fillId="5" borderId="4" xfId="0" applyFill="1" applyBorder="1" applyAlignment="1"/>
    <xf numFmtId="0" fontId="0" fillId="5" borderId="10" xfId="0" applyFill="1" applyBorder="1" applyAlignment="1"/>
    <xf numFmtId="0" fontId="0" fillId="5" borderId="6" xfId="0" applyFill="1" applyBorder="1" applyAlignment="1"/>
    <xf numFmtId="0" fontId="0" fillId="5" borderId="9" xfId="0" applyFill="1" applyBorder="1" applyAlignment="1"/>
    <xf numFmtId="0" fontId="0" fillId="5" borderId="5" xfId="0" applyFill="1" applyBorder="1" applyAlignment="1"/>
    <xf numFmtId="0" fontId="0" fillId="0" borderId="4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3" borderId="12" xfId="0" applyFill="1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/>
  </sheetViews>
  <sheetFormatPr defaultRowHeight="12.75" x14ac:dyDescent="0.2"/>
  <cols>
    <col min="1" max="1" width="55.7109375" customWidth="1"/>
    <col min="2" max="2" width="15.7109375" customWidth="1"/>
    <col min="3" max="3" width="17.140625" customWidth="1"/>
    <col min="4" max="4" width="17" customWidth="1"/>
    <col min="5" max="5" width="12.7109375" customWidth="1"/>
    <col min="6" max="6" width="3.42578125" customWidth="1"/>
    <col min="7" max="7" width="20" customWidth="1"/>
  </cols>
  <sheetData>
    <row r="1" spans="1:7" ht="18" x14ac:dyDescent="0.25">
      <c r="A1" s="6" t="s">
        <v>36</v>
      </c>
      <c r="E1" s="19"/>
      <c r="G1" s="26"/>
    </row>
    <row r="2" spans="1:7" x14ac:dyDescent="0.2">
      <c r="E2" s="19"/>
      <c r="G2" s="26"/>
    </row>
    <row r="3" spans="1:7" x14ac:dyDescent="0.2">
      <c r="A3" s="2" t="s">
        <v>18</v>
      </c>
      <c r="E3" s="19"/>
      <c r="G3" s="26"/>
    </row>
    <row r="4" spans="1:7" x14ac:dyDescent="0.2">
      <c r="A4" s="27" t="s">
        <v>27</v>
      </c>
      <c r="B4" s="19"/>
      <c r="E4" s="26"/>
      <c r="G4" s="26"/>
    </row>
    <row r="5" spans="1:7" x14ac:dyDescent="0.2">
      <c r="A5" s="12" t="s">
        <v>24</v>
      </c>
      <c r="B5" s="13" t="s">
        <v>13</v>
      </c>
      <c r="E5" s="19"/>
      <c r="G5" s="26"/>
    </row>
    <row r="6" spans="1:7" x14ac:dyDescent="0.2">
      <c r="A6" s="12" t="s">
        <v>23</v>
      </c>
      <c r="B6" s="14"/>
      <c r="C6" s="17" t="s">
        <v>33</v>
      </c>
      <c r="D6" s="17"/>
      <c r="E6" s="19"/>
      <c r="G6" s="26"/>
    </row>
    <row r="7" spans="1:7" x14ac:dyDescent="0.2">
      <c r="A7" s="12" t="s">
        <v>15</v>
      </c>
      <c r="B7" s="14"/>
      <c r="E7" s="19"/>
      <c r="G7" s="26"/>
    </row>
    <row r="8" spans="1:7" x14ac:dyDescent="0.2">
      <c r="A8" s="1"/>
      <c r="E8" s="19"/>
      <c r="G8" s="26"/>
    </row>
    <row r="9" spans="1:7" x14ac:dyDescent="0.2">
      <c r="A9" s="2" t="s">
        <v>10</v>
      </c>
      <c r="E9" s="19"/>
      <c r="G9" s="26"/>
    </row>
    <row r="10" spans="1:7" x14ac:dyDescent="0.2">
      <c r="A10" s="27" t="s">
        <v>26</v>
      </c>
      <c r="B10" s="8" t="s">
        <v>6</v>
      </c>
      <c r="C10" s="8" t="s">
        <v>5</v>
      </c>
      <c r="D10" s="8" t="s">
        <v>34</v>
      </c>
      <c r="E10" s="20" t="s">
        <v>21</v>
      </c>
      <c r="G10" s="28" t="s">
        <v>22</v>
      </c>
    </row>
    <row r="11" spans="1:7" x14ac:dyDescent="0.2">
      <c r="A11" s="4" t="s">
        <v>0</v>
      </c>
      <c r="B11" s="9"/>
      <c r="C11" s="49"/>
      <c r="D11" s="50"/>
      <c r="E11" s="21">
        <f>B11</f>
        <v>0</v>
      </c>
      <c r="G11" s="25">
        <f>E11*B6</f>
        <v>0</v>
      </c>
    </row>
    <row r="12" spans="1:7" x14ac:dyDescent="0.2">
      <c r="A12" s="4" t="s">
        <v>1</v>
      </c>
      <c r="B12" s="9"/>
      <c r="C12" s="51"/>
      <c r="D12" s="52"/>
      <c r="E12" s="21">
        <f t="shared" ref="E12" si="0">B12</f>
        <v>0</v>
      </c>
      <c r="G12" s="25">
        <f>E12*B6</f>
        <v>0</v>
      </c>
    </row>
    <row r="13" spans="1:7" x14ac:dyDescent="0.2">
      <c r="A13" s="4" t="s">
        <v>2</v>
      </c>
      <c r="B13" s="9"/>
      <c r="C13" s="51"/>
      <c r="D13" s="52"/>
      <c r="E13" s="21">
        <f>B13</f>
        <v>0</v>
      </c>
      <c r="G13" s="25">
        <f>E13*B6</f>
        <v>0</v>
      </c>
    </row>
    <row r="14" spans="1:7" x14ac:dyDescent="0.2">
      <c r="A14" s="5" t="s">
        <v>25</v>
      </c>
      <c r="B14" s="9"/>
      <c r="C14" s="51"/>
      <c r="D14" s="52"/>
      <c r="E14" s="21">
        <f>B14</f>
        <v>0</v>
      </c>
      <c r="G14" s="25">
        <f>E14*B6</f>
        <v>0</v>
      </c>
    </row>
    <row r="15" spans="1:7" x14ac:dyDescent="0.2">
      <c r="A15" s="5" t="s">
        <v>16</v>
      </c>
      <c r="B15" s="9"/>
      <c r="C15" s="51"/>
      <c r="D15" s="52"/>
      <c r="E15" s="21">
        <f>B15</f>
        <v>0</v>
      </c>
      <c r="G15" s="25">
        <f>E15*B6</f>
        <v>0</v>
      </c>
    </row>
    <row r="16" spans="1:7" x14ac:dyDescent="0.2">
      <c r="A16" s="5" t="s">
        <v>35</v>
      </c>
      <c r="B16" s="39"/>
      <c r="C16" s="53"/>
      <c r="D16" s="54"/>
      <c r="E16" s="21">
        <f>B16</f>
        <v>0</v>
      </c>
      <c r="G16" s="25">
        <f>E16*B7</f>
        <v>0</v>
      </c>
    </row>
    <row r="17" spans="1:7" x14ac:dyDescent="0.2">
      <c r="A17" s="37" t="s">
        <v>17</v>
      </c>
      <c r="B17" s="47"/>
      <c r="C17" s="38"/>
      <c r="D17" s="32">
        <f>C17*4</f>
        <v>0</v>
      </c>
      <c r="E17" s="21">
        <f>C17*B7</f>
        <v>0</v>
      </c>
      <c r="G17" s="25">
        <f>E17*B6</f>
        <v>0</v>
      </c>
    </row>
    <row r="18" spans="1:7" x14ac:dyDescent="0.2">
      <c r="A18" s="10" t="s">
        <v>3</v>
      </c>
      <c r="B18" s="47"/>
      <c r="C18" s="32"/>
      <c r="D18" s="32">
        <f t="shared" ref="D18:D26" si="1">C18*4</f>
        <v>0</v>
      </c>
      <c r="E18" s="21">
        <f>C18*B7</f>
        <v>0</v>
      </c>
      <c r="G18" s="25">
        <f>E18*B6</f>
        <v>0</v>
      </c>
    </row>
    <row r="19" spans="1:7" x14ac:dyDescent="0.2">
      <c r="A19" s="5" t="s">
        <v>7</v>
      </c>
      <c r="B19" s="47"/>
      <c r="C19" s="32"/>
      <c r="D19" s="32">
        <f t="shared" si="1"/>
        <v>0</v>
      </c>
      <c r="E19" s="21">
        <f>C19*B7</f>
        <v>0</v>
      </c>
      <c r="G19" s="25">
        <f>E19*B6</f>
        <v>0</v>
      </c>
    </row>
    <row r="20" spans="1:7" x14ac:dyDescent="0.2">
      <c r="A20" s="10" t="s">
        <v>4</v>
      </c>
      <c r="B20" s="47"/>
      <c r="C20" s="32"/>
      <c r="D20" s="32">
        <f t="shared" si="1"/>
        <v>0</v>
      </c>
      <c r="E20" s="21">
        <f>C20*B7</f>
        <v>0</v>
      </c>
      <c r="G20" s="25">
        <f>E20*B6</f>
        <v>0</v>
      </c>
    </row>
    <row r="21" spans="1:7" x14ac:dyDescent="0.2">
      <c r="A21" s="5" t="s">
        <v>29</v>
      </c>
      <c r="B21" s="47"/>
      <c r="C21" s="32"/>
      <c r="D21" s="32">
        <f t="shared" si="1"/>
        <v>0</v>
      </c>
      <c r="E21" s="21">
        <f>C21*B7</f>
        <v>0</v>
      </c>
      <c r="G21" s="25">
        <f>E21*B6</f>
        <v>0</v>
      </c>
    </row>
    <row r="22" spans="1:7" x14ac:dyDescent="0.2">
      <c r="A22" s="5" t="s">
        <v>28</v>
      </c>
      <c r="B22" s="47"/>
      <c r="C22" s="32"/>
      <c r="D22" s="32">
        <f t="shared" si="1"/>
        <v>0</v>
      </c>
      <c r="E22" s="21">
        <f>C22*B7</f>
        <v>0</v>
      </c>
      <c r="G22" s="25">
        <f>E22*B6</f>
        <v>0</v>
      </c>
    </row>
    <row r="23" spans="1:7" x14ac:dyDescent="0.2">
      <c r="A23" s="5" t="s">
        <v>30</v>
      </c>
      <c r="B23" s="47"/>
      <c r="C23" s="32"/>
      <c r="D23" s="32">
        <f t="shared" si="1"/>
        <v>0</v>
      </c>
      <c r="E23" s="21">
        <f>C23*B7</f>
        <v>0</v>
      </c>
      <c r="G23" s="25">
        <f>E23*B6</f>
        <v>0</v>
      </c>
    </row>
    <row r="24" spans="1:7" x14ac:dyDescent="0.2">
      <c r="A24" s="5" t="s">
        <v>14</v>
      </c>
      <c r="B24" s="47"/>
      <c r="C24" s="32"/>
      <c r="D24" s="32">
        <f t="shared" si="1"/>
        <v>0</v>
      </c>
      <c r="E24" s="21">
        <f>C24*B7</f>
        <v>0</v>
      </c>
      <c r="G24" s="25">
        <f>E24*B6</f>
        <v>0</v>
      </c>
    </row>
    <row r="25" spans="1:7" x14ac:dyDescent="0.2">
      <c r="A25" s="5" t="s">
        <v>14</v>
      </c>
      <c r="B25" s="47"/>
      <c r="C25" s="32"/>
      <c r="D25" s="32">
        <f t="shared" si="1"/>
        <v>0</v>
      </c>
      <c r="E25" s="21">
        <f>C25*B7</f>
        <v>0</v>
      </c>
      <c r="G25" s="25">
        <f>E25*B6</f>
        <v>0</v>
      </c>
    </row>
    <row r="26" spans="1:7" x14ac:dyDescent="0.2">
      <c r="A26" s="5" t="s">
        <v>14</v>
      </c>
      <c r="B26" s="48"/>
      <c r="C26" s="32"/>
      <c r="D26" s="32">
        <f t="shared" si="1"/>
        <v>0</v>
      </c>
      <c r="E26" s="21">
        <f>C26*B7</f>
        <v>0</v>
      </c>
      <c r="G26" s="25">
        <f>E26*B6</f>
        <v>0</v>
      </c>
    </row>
    <row r="27" spans="1:7" x14ac:dyDescent="0.2">
      <c r="A27" s="3"/>
      <c r="B27" s="3"/>
      <c r="C27" s="3"/>
      <c r="D27" s="3"/>
      <c r="E27" s="22"/>
      <c r="G27" s="26"/>
    </row>
    <row r="28" spans="1:7" x14ac:dyDescent="0.2">
      <c r="A28" s="3"/>
      <c r="B28" s="3"/>
      <c r="C28" s="11" t="s">
        <v>11</v>
      </c>
      <c r="D28" s="11"/>
      <c r="E28" s="21">
        <f>SUM(E11:E26)</f>
        <v>0</v>
      </c>
      <c r="G28" s="25">
        <f>E28*B6</f>
        <v>0</v>
      </c>
    </row>
    <row r="29" spans="1:7" x14ac:dyDescent="0.2">
      <c r="A29" s="2" t="s">
        <v>8</v>
      </c>
      <c r="E29" s="19"/>
      <c r="G29" s="26"/>
    </row>
    <row r="30" spans="1:7" x14ac:dyDescent="0.2">
      <c r="A30" s="1"/>
      <c r="E30" s="19"/>
      <c r="G30" s="26"/>
    </row>
    <row r="31" spans="1:7" x14ac:dyDescent="0.2">
      <c r="A31" s="5" t="s">
        <v>9</v>
      </c>
      <c r="B31" s="40"/>
      <c r="C31" s="41"/>
      <c r="D31" s="34"/>
      <c r="E31" s="21">
        <f>E28*1.1</f>
        <v>0</v>
      </c>
      <c r="G31" s="25">
        <f>E31*B6</f>
        <v>0</v>
      </c>
    </row>
    <row r="32" spans="1:7" x14ac:dyDescent="0.2">
      <c r="A32" s="5" t="s">
        <v>19</v>
      </c>
      <c r="B32" s="42"/>
      <c r="C32" s="43"/>
      <c r="D32" s="35"/>
      <c r="E32" s="23"/>
      <c r="G32" s="25">
        <f>E32*B6</f>
        <v>0</v>
      </c>
    </row>
    <row r="33" spans="1:8" x14ac:dyDescent="0.2">
      <c r="A33" s="3"/>
      <c r="B33" s="3"/>
      <c r="C33" s="3"/>
      <c r="D33" s="3"/>
      <c r="E33" s="19"/>
      <c r="G33" s="26"/>
    </row>
    <row r="34" spans="1:8" x14ac:dyDescent="0.2">
      <c r="E34" s="19"/>
      <c r="G34" s="26"/>
    </row>
    <row r="35" spans="1:8" x14ac:dyDescent="0.2">
      <c r="A35" s="7"/>
      <c r="C35" s="11" t="s">
        <v>12</v>
      </c>
      <c r="D35" s="11"/>
      <c r="E35" s="21">
        <f>SUM(E31+E32)</f>
        <v>0</v>
      </c>
      <c r="G35" s="25">
        <f>E35*B6</f>
        <v>0</v>
      </c>
      <c r="H35" t="str">
        <f>B5</f>
        <v>Euro</v>
      </c>
    </row>
    <row r="36" spans="1:8" x14ac:dyDescent="0.2">
      <c r="B36" s="44" t="s">
        <v>31</v>
      </c>
      <c r="C36" s="45"/>
      <c r="D36" s="31"/>
      <c r="E36" s="33"/>
      <c r="G36" s="25">
        <f>E36*B6</f>
        <v>0</v>
      </c>
      <c r="H36" t="str">
        <f>B5</f>
        <v>Euro</v>
      </c>
    </row>
    <row r="37" spans="1:8" x14ac:dyDescent="0.2">
      <c r="A37" s="46" t="s">
        <v>32</v>
      </c>
      <c r="C37" s="18" t="s">
        <v>20</v>
      </c>
      <c r="D37" s="18"/>
      <c r="E37" s="24">
        <f>E36-E35</f>
        <v>0</v>
      </c>
      <c r="G37" s="25">
        <f>E37*B6</f>
        <v>0</v>
      </c>
      <c r="H37" t="str">
        <f>B5</f>
        <v>Euro</v>
      </c>
    </row>
    <row r="38" spans="1:8" x14ac:dyDescent="0.2">
      <c r="A38" s="46"/>
      <c r="E38" s="19"/>
      <c r="G38" s="26"/>
    </row>
    <row r="39" spans="1:8" x14ac:dyDescent="0.2">
      <c r="E39" s="19"/>
      <c r="G39" s="26"/>
    </row>
  </sheetData>
  <mergeCells count="5">
    <mergeCell ref="B31:C32"/>
    <mergeCell ref="B36:C36"/>
    <mergeCell ref="A37:A38"/>
    <mergeCell ref="B17:B26"/>
    <mergeCell ref="C11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B2" sqref="B2"/>
    </sheetView>
  </sheetViews>
  <sheetFormatPr defaultRowHeight="12.75" x14ac:dyDescent="0.2"/>
  <cols>
    <col min="1" max="1" width="55.85546875" customWidth="1"/>
    <col min="2" max="2" width="15.5703125" customWidth="1"/>
    <col min="3" max="3" width="16.5703125" bestFit="1" customWidth="1"/>
    <col min="4" max="4" width="16.5703125" customWidth="1"/>
    <col min="5" max="5" width="14.140625" style="19" customWidth="1"/>
    <col min="6" max="6" width="3.5703125" customWidth="1"/>
    <col min="7" max="7" width="20.140625" style="26" customWidth="1"/>
    <col min="8" max="8" width="4.85546875" bestFit="1" customWidth="1"/>
  </cols>
  <sheetData>
    <row r="1" spans="1:7" ht="18" x14ac:dyDescent="0.25">
      <c r="A1" s="6" t="s">
        <v>37</v>
      </c>
    </row>
    <row r="3" spans="1:7" x14ac:dyDescent="0.2">
      <c r="A3" s="2" t="s">
        <v>18</v>
      </c>
    </row>
    <row r="4" spans="1:7" x14ac:dyDescent="0.2">
      <c r="A4" s="27" t="s">
        <v>27</v>
      </c>
      <c r="B4" s="19"/>
      <c r="E4" s="26"/>
    </row>
    <row r="5" spans="1:7" x14ac:dyDescent="0.2">
      <c r="A5" s="12" t="s">
        <v>24</v>
      </c>
      <c r="B5" s="13" t="s">
        <v>13</v>
      </c>
    </row>
    <row r="6" spans="1:7" x14ac:dyDescent="0.2">
      <c r="A6" s="12" t="s">
        <v>23</v>
      </c>
      <c r="B6" s="14"/>
      <c r="C6" s="17" t="s">
        <v>33</v>
      </c>
      <c r="D6" s="17"/>
    </row>
    <row r="7" spans="1:7" x14ac:dyDescent="0.2">
      <c r="A7" s="12" t="s">
        <v>15</v>
      </c>
      <c r="B7" s="14"/>
    </row>
    <row r="8" spans="1:7" x14ac:dyDescent="0.2">
      <c r="A8" s="1"/>
    </row>
    <row r="9" spans="1:7" x14ac:dyDescent="0.2">
      <c r="A9" s="2" t="s">
        <v>10</v>
      </c>
    </row>
    <row r="10" spans="1:7" x14ac:dyDescent="0.2">
      <c r="A10" s="27" t="s">
        <v>26</v>
      </c>
      <c r="B10" s="8" t="s">
        <v>6</v>
      </c>
      <c r="C10" s="8" t="s">
        <v>5</v>
      </c>
      <c r="D10" s="8" t="s">
        <v>34</v>
      </c>
      <c r="E10" s="20" t="s">
        <v>21</v>
      </c>
      <c r="G10" s="28" t="s">
        <v>22</v>
      </c>
    </row>
    <row r="11" spans="1:7" x14ac:dyDescent="0.2">
      <c r="A11" s="4" t="s">
        <v>0</v>
      </c>
      <c r="B11" s="9"/>
      <c r="C11" s="40"/>
      <c r="D11" s="55"/>
      <c r="E11" s="21">
        <f>B11</f>
        <v>0</v>
      </c>
      <c r="G11" s="25">
        <f>E11*B6</f>
        <v>0</v>
      </c>
    </row>
    <row r="12" spans="1:7" x14ac:dyDescent="0.2">
      <c r="A12" s="4" t="s">
        <v>1</v>
      </c>
      <c r="B12" s="9"/>
      <c r="C12" s="56"/>
      <c r="D12" s="57"/>
      <c r="E12" s="21">
        <f>B12</f>
        <v>0</v>
      </c>
      <c r="G12" s="25">
        <f>E12*B6</f>
        <v>0</v>
      </c>
    </row>
    <row r="13" spans="1:7" x14ac:dyDescent="0.2">
      <c r="A13" s="4" t="s">
        <v>2</v>
      </c>
      <c r="B13" s="9"/>
      <c r="C13" s="56"/>
      <c r="D13" s="57"/>
      <c r="E13" s="21">
        <f>B13</f>
        <v>0</v>
      </c>
      <c r="G13" s="25">
        <f>E13*B6</f>
        <v>0</v>
      </c>
    </row>
    <row r="14" spans="1:7" x14ac:dyDescent="0.2">
      <c r="A14" s="5" t="s">
        <v>25</v>
      </c>
      <c r="B14" s="9"/>
      <c r="C14" s="56"/>
      <c r="D14" s="57"/>
      <c r="E14" s="21">
        <f>B14</f>
        <v>0</v>
      </c>
      <c r="G14" s="25">
        <f>E14*B6</f>
        <v>0</v>
      </c>
    </row>
    <row r="15" spans="1:7" x14ac:dyDescent="0.2">
      <c r="A15" s="5" t="s">
        <v>16</v>
      </c>
      <c r="B15" s="9"/>
      <c r="C15" s="58"/>
      <c r="D15" s="59"/>
      <c r="E15" s="21">
        <f>B15</f>
        <v>0</v>
      </c>
      <c r="G15" s="25">
        <f>E15*B6</f>
        <v>0</v>
      </c>
    </row>
    <row r="16" spans="1:7" x14ac:dyDescent="0.2">
      <c r="A16" s="5" t="s">
        <v>35</v>
      </c>
      <c r="B16" s="60"/>
      <c r="C16" s="36"/>
      <c r="D16" s="36">
        <v>0</v>
      </c>
      <c r="E16" s="21">
        <f>D16</f>
        <v>0</v>
      </c>
      <c r="G16" s="25">
        <f>E16*B7</f>
        <v>0</v>
      </c>
    </row>
    <row r="17" spans="1:7" x14ac:dyDescent="0.2">
      <c r="A17" s="37" t="s">
        <v>17</v>
      </c>
      <c r="B17" s="61"/>
      <c r="C17" s="38"/>
      <c r="D17" s="32">
        <f>C17*4</f>
        <v>0</v>
      </c>
      <c r="E17" s="21">
        <f>B7*C17</f>
        <v>0</v>
      </c>
      <c r="G17" s="25">
        <f>E17*B6</f>
        <v>0</v>
      </c>
    </row>
    <row r="18" spans="1:7" x14ac:dyDescent="0.2">
      <c r="A18" s="10" t="s">
        <v>3</v>
      </c>
      <c r="B18" s="61"/>
      <c r="C18" s="32"/>
      <c r="D18" s="32">
        <f t="shared" ref="D18:D26" si="0">C18*4</f>
        <v>0</v>
      </c>
      <c r="E18" s="21">
        <f>B7*C18</f>
        <v>0</v>
      </c>
      <c r="G18" s="25">
        <f>E18*B6</f>
        <v>0</v>
      </c>
    </row>
    <row r="19" spans="1:7" x14ac:dyDescent="0.2">
      <c r="A19" s="5" t="s">
        <v>7</v>
      </c>
      <c r="B19" s="15"/>
      <c r="C19" s="32"/>
      <c r="D19" s="32">
        <f t="shared" si="0"/>
        <v>0</v>
      </c>
      <c r="E19" s="21">
        <f>B7*C19</f>
        <v>0</v>
      </c>
      <c r="G19" s="25">
        <f>E19*B6</f>
        <v>0</v>
      </c>
    </row>
    <row r="20" spans="1:7" x14ac:dyDescent="0.2">
      <c r="A20" s="10" t="s">
        <v>4</v>
      </c>
      <c r="B20" s="15"/>
      <c r="C20" s="32"/>
      <c r="D20" s="32">
        <f t="shared" si="0"/>
        <v>0</v>
      </c>
      <c r="E20" s="21">
        <f>B7*C20</f>
        <v>0</v>
      </c>
      <c r="G20" s="25">
        <f>E20*B6</f>
        <v>0</v>
      </c>
    </row>
    <row r="21" spans="1:7" x14ac:dyDescent="0.2">
      <c r="A21" s="5" t="s">
        <v>29</v>
      </c>
      <c r="B21" s="15"/>
      <c r="C21" s="32"/>
      <c r="D21" s="32">
        <f t="shared" si="0"/>
        <v>0</v>
      </c>
      <c r="E21" s="21">
        <f>B7*C21</f>
        <v>0</v>
      </c>
      <c r="G21" s="25">
        <f>E21*B6</f>
        <v>0</v>
      </c>
    </row>
    <row r="22" spans="1:7" x14ac:dyDescent="0.2">
      <c r="A22" s="5" t="s">
        <v>28</v>
      </c>
      <c r="B22" s="15"/>
      <c r="C22" s="32"/>
      <c r="D22" s="32">
        <f t="shared" si="0"/>
        <v>0</v>
      </c>
      <c r="E22" s="21">
        <f>B7*C22</f>
        <v>0</v>
      </c>
      <c r="G22" s="25">
        <f>E22*B6</f>
        <v>0</v>
      </c>
    </row>
    <row r="23" spans="1:7" x14ac:dyDescent="0.2">
      <c r="A23" s="5" t="s">
        <v>30</v>
      </c>
      <c r="B23" s="15"/>
      <c r="C23" s="32"/>
      <c r="D23" s="32">
        <f t="shared" si="0"/>
        <v>0</v>
      </c>
      <c r="E23" s="21">
        <f>B7*C23</f>
        <v>0</v>
      </c>
      <c r="G23" s="25">
        <f>E23*B6</f>
        <v>0</v>
      </c>
    </row>
    <row r="24" spans="1:7" x14ac:dyDescent="0.2">
      <c r="A24" s="5" t="s">
        <v>14</v>
      </c>
      <c r="B24" s="15"/>
      <c r="C24" s="32"/>
      <c r="D24" s="32">
        <f t="shared" si="0"/>
        <v>0</v>
      </c>
      <c r="E24" s="21">
        <f>B7*C24</f>
        <v>0</v>
      </c>
      <c r="G24" s="25">
        <f>E24*B6</f>
        <v>0</v>
      </c>
    </row>
    <row r="25" spans="1:7" x14ac:dyDescent="0.2">
      <c r="A25" s="5" t="s">
        <v>14</v>
      </c>
      <c r="B25" s="15"/>
      <c r="C25" s="32"/>
      <c r="D25" s="32">
        <f t="shared" si="0"/>
        <v>0</v>
      </c>
      <c r="E25" s="21">
        <f>B7*C25</f>
        <v>0</v>
      </c>
      <c r="G25" s="25">
        <f>E25*B6</f>
        <v>0</v>
      </c>
    </row>
    <row r="26" spans="1:7" x14ac:dyDescent="0.2">
      <c r="A26" s="5" t="s">
        <v>14</v>
      </c>
      <c r="B26" s="16"/>
      <c r="C26" s="32"/>
      <c r="D26" s="32">
        <f t="shared" si="0"/>
        <v>0</v>
      </c>
      <c r="E26" s="21">
        <f>B7*C26</f>
        <v>0</v>
      </c>
      <c r="G26" s="25">
        <f>E26*B6</f>
        <v>0</v>
      </c>
    </row>
    <row r="27" spans="1:7" x14ac:dyDescent="0.2">
      <c r="A27" s="3"/>
      <c r="B27" s="3"/>
      <c r="C27" s="3"/>
      <c r="D27" s="3"/>
      <c r="E27" s="22"/>
    </row>
    <row r="28" spans="1:7" x14ac:dyDescent="0.2">
      <c r="A28" s="3"/>
      <c r="B28" s="3"/>
      <c r="C28" s="11" t="s">
        <v>11</v>
      </c>
      <c r="D28" s="11"/>
      <c r="E28" s="21">
        <f>SUM(E11:E26)</f>
        <v>0</v>
      </c>
      <c r="G28" s="25">
        <f>E28*B6</f>
        <v>0</v>
      </c>
    </row>
    <row r="29" spans="1:7" x14ac:dyDescent="0.2">
      <c r="A29" s="2" t="s">
        <v>8</v>
      </c>
    </row>
    <row r="30" spans="1:7" x14ac:dyDescent="0.2">
      <c r="A30" s="1"/>
    </row>
    <row r="31" spans="1:7" x14ac:dyDescent="0.2">
      <c r="A31" s="5" t="s">
        <v>9</v>
      </c>
      <c r="B31" s="40"/>
      <c r="C31" s="41"/>
      <c r="D31" s="29"/>
      <c r="E31" s="21">
        <f>E28*1.1</f>
        <v>0</v>
      </c>
      <c r="G31" s="25">
        <f>E31*B6</f>
        <v>0</v>
      </c>
    </row>
    <row r="32" spans="1:7" x14ac:dyDescent="0.2">
      <c r="A32" s="5" t="s">
        <v>19</v>
      </c>
      <c r="B32" s="42"/>
      <c r="C32" s="43"/>
      <c r="D32" s="30"/>
      <c r="E32" s="23"/>
      <c r="G32" s="25">
        <f>E32*B6</f>
        <v>0</v>
      </c>
    </row>
    <row r="33" spans="1:8" x14ac:dyDescent="0.2">
      <c r="A33" s="3"/>
      <c r="B33" s="3"/>
      <c r="C33" s="3"/>
      <c r="D33" s="3"/>
    </row>
    <row r="35" spans="1:8" x14ac:dyDescent="0.2">
      <c r="A35" s="7"/>
      <c r="C35" s="11" t="s">
        <v>12</v>
      </c>
      <c r="D35" s="11"/>
      <c r="E35" s="21">
        <f>SUM(E31+E32)</f>
        <v>0</v>
      </c>
      <c r="G35" s="25">
        <f>E35*B6</f>
        <v>0</v>
      </c>
      <c r="H35" t="str">
        <f>B5</f>
        <v>Euro</v>
      </c>
    </row>
    <row r="36" spans="1:8" x14ac:dyDescent="0.2">
      <c r="B36" s="44" t="s">
        <v>31</v>
      </c>
      <c r="C36" s="45"/>
      <c r="D36" s="31"/>
      <c r="E36" s="33"/>
      <c r="G36" s="25">
        <f>E36*B6</f>
        <v>0</v>
      </c>
      <c r="H36" t="str">
        <f>B5</f>
        <v>Euro</v>
      </c>
    </row>
    <row r="37" spans="1:8" x14ac:dyDescent="0.2">
      <c r="A37" s="46" t="s">
        <v>32</v>
      </c>
      <c r="C37" s="18" t="s">
        <v>20</v>
      </c>
      <c r="D37" s="18"/>
      <c r="E37" s="24">
        <f>E36-E35</f>
        <v>0</v>
      </c>
      <c r="G37" s="25">
        <f>E37*B6</f>
        <v>0</v>
      </c>
      <c r="H37" t="str">
        <f>B5</f>
        <v>Euro</v>
      </c>
    </row>
    <row r="38" spans="1:8" x14ac:dyDescent="0.2">
      <c r="A38" s="46"/>
    </row>
  </sheetData>
  <mergeCells count="5">
    <mergeCell ref="B31:C32"/>
    <mergeCell ref="B36:C36"/>
    <mergeCell ref="A37:A38"/>
    <mergeCell ref="C11:D15"/>
    <mergeCell ref="B16:B18"/>
  </mergeCells>
  <phoneticPr fontId="2" type="noConversion"/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Semester</vt:lpstr>
      <vt:lpstr>Summer</vt:lpstr>
    </vt:vector>
  </TitlesOfParts>
  <Company>Bentley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BTHURSTON</dc:creator>
  <cp:lastModifiedBy>Lauren Schuller</cp:lastModifiedBy>
  <cp:lastPrinted>2009-03-27T14:33:50Z</cp:lastPrinted>
  <dcterms:created xsi:type="dcterms:W3CDTF">2007-01-10T15:08:43Z</dcterms:created>
  <dcterms:modified xsi:type="dcterms:W3CDTF">2012-09-05T14:40:53Z</dcterms:modified>
</cp:coreProperties>
</file>