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vpray\Downloads\"/>
    </mc:Choice>
  </mc:AlternateContent>
  <xr:revisionPtr revIDLastSave="0" documentId="8_{BC8E6786-9784-427A-ABE3-58BBCA2056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H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C35" i="1" s="1"/>
  <c r="C36" i="1" s="1"/>
  <c r="D33" i="1"/>
  <c r="D34" i="1" l="1"/>
  <c r="C37" i="1"/>
  <c r="D36" i="1"/>
  <c r="D35" i="1"/>
  <c r="C38" i="1" l="1"/>
  <c r="D37" i="1"/>
  <c r="I33" i="1" l="1"/>
  <c r="I34" i="1" s="1"/>
  <c r="I35" i="1" s="1"/>
  <c r="I36" i="1" s="1"/>
  <c r="I37" i="1" s="1"/>
  <c r="I38" i="1" s="1"/>
  <c r="D38" i="1"/>
  <c r="J33" i="1" s="1"/>
  <c r="J34" i="1" s="1"/>
  <c r="J35" i="1" s="1"/>
  <c r="J36" i="1" s="1"/>
  <c r="J37" i="1" s="1"/>
  <c r="J38" i="1" s="1"/>
  <c r="I4" i="1" l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J3" i="1"/>
  <c r="J4" i="1" s="1"/>
  <c r="K4" i="1" l="1"/>
  <c r="J5" i="1"/>
  <c r="K3" i="1"/>
  <c r="K5" i="1" l="1"/>
  <c r="J6" i="1"/>
  <c r="K6" i="1" l="1"/>
  <c r="J7" i="1"/>
  <c r="J8" i="1" l="1"/>
  <c r="K7" i="1"/>
  <c r="K8" i="1" l="1"/>
  <c r="J9" i="1"/>
  <c r="J10" i="1" l="1"/>
  <c r="K9" i="1"/>
  <c r="K10" i="1" l="1"/>
  <c r="J11" i="1"/>
  <c r="J12" i="1" l="1"/>
  <c r="K11" i="1"/>
  <c r="K12" i="1" l="1"/>
  <c r="J13" i="1"/>
  <c r="K13" i="1" l="1"/>
  <c r="J14" i="1"/>
  <c r="J15" i="1" l="1"/>
  <c r="K14" i="1"/>
  <c r="J16" i="1" l="1"/>
  <c r="K15" i="1"/>
  <c r="J17" i="1" l="1"/>
  <c r="K16" i="1"/>
  <c r="J18" i="1" l="1"/>
  <c r="K17" i="1"/>
  <c r="J19" i="1" l="1"/>
  <c r="K18" i="1"/>
  <c r="J20" i="1" l="1"/>
  <c r="K19" i="1"/>
  <c r="K20" i="1" l="1"/>
  <c r="J21" i="1"/>
  <c r="J22" i="1" l="1"/>
  <c r="K21" i="1"/>
  <c r="J23" i="1" l="1"/>
  <c r="K22" i="1"/>
  <c r="K23" i="1" l="1"/>
  <c r="J24" i="1"/>
  <c r="J25" i="1" l="1"/>
  <c r="K24" i="1"/>
  <c r="K25" i="1" l="1"/>
  <c r="J26" i="1"/>
  <c r="J27" i="1" l="1"/>
  <c r="K26" i="1"/>
  <c r="J28" i="1" l="1"/>
  <c r="K28" i="1" s="1"/>
  <c r="K27" i="1"/>
  <c r="D3" i="1" l="1"/>
  <c r="C4" i="1" s="1"/>
  <c r="D4" i="1" s="1"/>
  <c r="C5" i="1" l="1"/>
  <c r="D5" i="1" s="1"/>
  <c r="E4" i="1"/>
  <c r="E3" i="1"/>
  <c r="E5" i="1" l="1"/>
  <c r="C6" i="1"/>
  <c r="D6" i="1" s="1"/>
  <c r="C7" i="1" l="1"/>
  <c r="D7" i="1" s="1"/>
  <c r="E6" i="1"/>
  <c r="C8" i="1" l="1"/>
  <c r="D8" i="1" s="1"/>
  <c r="E7" i="1"/>
  <c r="C9" i="1" l="1"/>
  <c r="D9" i="1" s="1"/>
  <c r="E8" i="1"/>
  <c r="E9" i="1" l="1"/>
  <c r="C10" i="1"/>
  <c r="D10" i="1" s="1"/>
  <c r="E10" i="1" l="1"/>
  <c r="C11" i="1"/>
  <c r="D11" i="1" s="1"/>
  <c r="C12" i="1" l="1"/>
  <c r="D12" i="1" s="1"/>
  <c r="E11" i="1"/>
  <c r="E12" i="1" l="1"/>
  <c r="C13" i="1"/>
  <c r="D13" i="1" s="1"/>
  <c r="C14" i="1" l="1"/>
  <c r="D14" i="1" s="1"/>
  <c r="E13" i="1"/>
  <c r="E14" i="1" l="1"/>
  <c r="C15" i="1"/>
  <c r="D15" i="1" s="1"/>
  <c r="E15" i="1" l="1"/>
  <c r="C16" i="1"/>
  <c r="D16" i="1" s="1"/>
  <c r="C17" i="1" l="1"/>
  <c r="D17" i="1" s="1"/>
  <c r="E16" i="1"/>
  <c r="C18" i="1" l="1"/>
  <c r="D18" i="1" s="1"/>
  <c r="E17" i="1"/>
  <c r="E18" i="1" l="1"/>
  <c r="C19" i="1"/>
  <c r="D19" i="1" s="1"/>
  <c r="E19" i="1" l="1"/>
  <c r="C20" i="1"/>
  <c r="D20" i="1" s="1"/>
  <c r="C21" i="1" l="1"/>
  <c r="D21" i="1" s="1"/>
  <c r="E20" i="1"/>
  <c r="E21" i="1" l="1"/>
  <c r="C22" i="1"/>
  <c r="D22" i="1" s="1"/>
  <c r="E22" i="1" l="1"/>
  <c r="C23" i="1"/>
  <c r="D23" i="1" s="1"/>
  <c r="E23" i="1" l="1"/>
  <c r="C24" i="1"/>
  <c r="D24" i="1" s="1"/>
  <c r="E24" i="1" l="1"/>
  <c r="C25" i="1"/>
  <c r="D25" i="1" s="1"/>
  <c r="C26" i="1" l="1"/>
  <c r="D26" i="1" s="1"/>
  <c r="C27" i="1" l="1"/>
  <c r="D27" i="1" s="1"/>
  <c r="E26" i="1"/>
  <c r="E27" i="1" l="1"/>
  <c r="C28" i="1"/>
  <c r="D28" i="1" s="1"/>
  <c r="E28" i="1" l="1"/>
</calcChain>
</file>

<file path=xl/sharedStrings.xml><?xml version="1.0" encoding="utf-8"?>
<sst xmlns="http://schemas.openxmlformats.org/spreadsheetml/2006/main" count="76" uniqueCount="16">
  <si>
    <t>PAY #</t>
  </si>
  <si>
    <t>Week 1 Start</t>
  </si>
  <si>
    <t>Pay Date</t>
  </si>
  <si>
    <r>
      <t>Week 2 End</t>
    </r>
    <r>
      <rPr>
        <sz val="10"/>
        <rFont val="Comic Sans MS"/>
        <family val="4"/>
      </rPr>
      <t/>
    </r>
  </si>
  <si>
    <t>Pay  Date</t>
  </si>
  <si>
    <t> Pay Day</t>
  </si>
  <si>
    <t>Fri</t>
  </si>
  <si>
    <t>2022 Bi-Weekly 26 Students</t>
  </si>
  <si>
    <t>Thurs</t>
  </si>
  <si>
    <t>2022 Bi-Weekly 26 STAFF/Adjunct Pays*</t>
  </si>
  <si>
    <t xml:space="preserve">2022 Monthly FACULTY Payroll 
</t>
  </si>
  <si>
    <t>Pay Period</t>
  </si>
  <si>
    <t>HR entry completed by:</t>
  </si>
  <si>
    <t xml:space="preserve"> </t>
  </si>
  <si>
    <t xml:space="preserve">Grey, split </t>
  </si>
  <si>
    <t>summer begins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</si>
</sst>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;@"/>
    <numFmt numFmtId="165" formatCode="[$-409]mmm\-yy;@"/>
    <numFmt numFmtId="166" formatCode="[$-409]dd\-mmm\-yy;@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4" tint="-0.249977111117893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sz val="10"/>
      <color theme="1"/>
      <name val="Calibri"/>
      <family val="2"/>
      <scheme val="minor"/>
    </font>
    <font>
      <b/>
      <sz val="11"/>
      <color indexed="10"/>
      <name val="Californian FB"/>
      <family val="1"/>
    </font>
    <font>
      <sz val="10"/>
      <name val="Comic Sans MS"/>
      <family val="4"/>
    </font>
    <font>
      <b/>
      <sz val="11"/>
      <name val="Californian FB"/>
      <family val="1"/>
    </font>
    <font>
      <sz val="11"/>
      <name val="Californian FB"/>
      <family val="1"/>
    </font>
    <font>
      <sz val="12"/>
      <color theme="1"/>
      <name val="Calibri"/>
      <family val="2"/>
      <scheme val="minor"/>
    </font>
    <font>
      <sz val="11"/>
      <color theme="1"/>
      <name val="Californian FB"/>
      <family val="1"/>
    </font>
    <font>
      <b/>
      <sz val="11"/>
      <color theme="1"/>
      <name val="Californian FB"/>
      <family val="1"/>
    </font>
    <font>
      <sz val="11"/>
      <name val="Book Antiqua"/>
      <family val="1"/>
    </font>
    <font>
      <sz val="10"/>
      <name val="Book Antiqua"/>
      <family val="1"/>
    </font>
    <font>
      <b/>
      <sz val="11"/>
      <color rgb="FFFF0000"/>
      <name val="Book Antiqua"/>
      <family val="1"/>
    </font>
    <font>
      <b/>
      <sz val="12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rgb="FF7030A0"/>
      </left>
      <right/>
      <top/>
      <bottom style="medium">
        <color indexed="64"/>
      </bottom>
      <diagonal/>
    </border>
    <border>
      <left style="double">
        <color rgb="FF7030A0"/>
      </left>
      <right/>
      <top/>
      <bottom/>
      <diagonal/>
    </border>
    <border>
      <left style="double">
        <color rgb="FF7030A0"/>
      </left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8" fillId="0" borderId="4" xfId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164" fontId="6" fillId="0" borderId="6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/>
    </xf>
    <xf numFmtId="164" fontId="9" fillId="0" borderId="6" xfId="1" applyNumberFormat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Border="1"/>
    <xf numFmtId="0" fontId="8" fillId="0" borderId="8" xfId="1" applyFont="1" applyFill="1" applyBorder="1" applyAlignment="1">
      <alignment horizontal="center" wrapText="1"/>
    </xf>
    <xf numFmtId="0" fontId="8" fillId="0" borderId="9" xfId="1" applyFont="1" applyFill="1" applyBorder="1" applyAlignment="1">
      <alignment horizontal="center" wrapText="1"/>
    </xf>
    <xf numFmtId="0" fontId="8" fillId="0" borderId="10" xfId="1" applyFont="1" applyFill="1" applyBorder="1" applyAlignment="1">
      <alignment horizontal="center" wrapText="1"/>
    </xf>
    <xf numFmtId="0" fontId="11" fillId="0" borderId="0" xfId="0" applyFont="1"/>
    <xf numFmtId="0" fontId="11" fillId="0" borderId="4" xfId="0" applyFont="1" applyBorder="1" applyAlignment="1">
      <alignment horizontal="center" vertical="center"/>
    </xf>
    <xf numFmtId="0" fontId="12" fillId="0" borderId="0" xfId="0" applyFont="1"/>
    <xf numFmtId="0" fontId="8" fillId="0" borderId="4" xfId="1" applyFont="1" applyBorder="1" applyAlignment="1">
      <alignment horizontal="center" wrapText="1"/>
    </xf>
    <xf numFmtId="0" fontId="8" fillId="0" borderId="0" xfId="1" applyFont="1" applyAlignment="1">
      <alignment horizontal="center" wrapText="1"/>
    </xf>
    <xf numFmtId="0" fontId="8" fillId="0" borderId="1" xfId="1" applyFont="1" applyBorder="1" applyAlignment="1">
      <alignment horizontal="center"/>
    </xf>
    <xf numFmtId="164" fontId="9" fillId="0" borderId="2" xfId="1" applyNumberFormat="1" applyFont="1" applyBorder="1" applyAlignment="1">
      <alignment horizontal="center"/>
    </xf>
    <xf numFmtId="164" fontId="6" fillId="0" borderId="2" xfId="1" applyNumberFormat="1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164" fontId="9" fillId="0" borderId="0" xfId="1" applyNumberFormat="1" applyFont="1" applyAlignment="1">
      <alignment horizontal="center"/>
    </xf>
    <xf numFmtId="0" fontId="8" fillId="0" borderId="4" xfId="1" applyFont="1" applyBorder="1" applyAlignment="1">
      <alignment horizontal="center"/>
    </xf>
    <xf numFmtId="164" fontId="6" fillId="0" borderId="0" xfId="1" applyNumberFormat="1" applyFont="1" applyAlignment="1">
      <alignment horizontal="center"/>
    </xf>
    <xf numFmtId="0" fontId="9" fillId="0" borderId="3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164" fontId="9" fillId="0" borderId="6" xfId="1" applyNumberFormat="1" applyFont="1" applyBorder="1" applyAlignment="1">
      <alignment horizontal="center"/>
    </xf>
    <xf numFmtId="164" fontId="6" fillId="0" borderId="6" xfId="1" applyNumberFormat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0" xfId="0" applyFont="1"/>
    <xf numFmtId="0" fontId="4" fillId="0" borderId="17" xfId="0" applyFont="1" applyBorder="1" applyAlignment="1">
      <alignment horizontal="center" wrapText="1"/>
    </xf>
    <xf numFmtId="0" fontId="13" fillId="0" borderId="4" xfId="0" applyFont="1" applyBorder="1" applyAlignment="1">
      <alignment horizontal="center"/>
    </xf>
    <xf numFmtId="165" fontId="14" fillId="0" borderId="0" xfId="0" applyNumberFormat="1" applyFont="1" applyAlignment="1">
      <alignment horizontal="center"/>
    </xf>
    <xf numFmtId="164" fontId="15" fillId="0" borderId="3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165" fontId="14" fillId="0" borderId="6" xfId="0" applyNumberFormat="1" applyFont="1" applyBorder="1" applyAlignment="1">
      <alignment horizontal="center"/>
    </xf>
    <xf numFmtId="164" fontId="15" fillId="0" borderId="7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7" xfId="1" applyFont="1" applyBorder="1" applyAlignment="1">
      <alignment horizontal="center" wrapText="1"/>
    </xf>
    <xf numFmtId="0" fontId="16" fillId="0" borderId="0" xfId="0" applyFont="1"/>
    <xf numFmtId="166" fontId="14" fillId="0" borderId="0" xfId="0" applyNumberFormat="1" applyFont="1" applyAlignment="1">
      <alignment horizontal="center"/>
    </xf>
    <xf numFmtId="166" fontId="14" fillId="0" borderId="6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9"/>
  <sheetViews>
    <sheetView tabSelected="1" workbookViewId="0">
      <selection activeCell="P16" sqref="P16"/>
    </sheetView>
  </sheetViews>
  <sheetFormatPr defaultColWidth="13.5703125" defaultRowHeight="15.75" x14ac:dyDescent="0.25"/>
  <cols>
    <col min="1" max="1" width="14.85546875" style="11" customWidth="1"/>
    <col min="2" max="2" width="8.7109375" style="11" customWidth="1"/>
    <col min="3" max="6" width="13.5703125" style="11"/>
    <col min="7" max="7" width="5.42578125" style="11" customWidth="1"/>
    <col min="8" max="12" width="13.5703125" style="16"/>
    <col min="13" max="16384" width="13.5703125" style="11"/>
  </cols>
  <sheetData>
    <row r="1" spans="1:12" s="49" customFormat="1" ht="17.25" thickTop="1" x14ac:dyDescent="0.3">
      <c r="A1" s="5"/>
      <c r="B1" s="53" t="s">
        <v>7</v>
      </c>
      <c r="C1" s="54"/>
      <c r="D1" s="54"/>
      <c r="E1" s="54"/>
      <c r="F1" s="55"/>
      <c r="H1" s="56" t="s">
        <v>9</v>
      </c>
      <c r="I1" s="57"/>
      <c r="J1" s="57"/>
      <c r="K1" s="57"/>
      <c r="L1" s="58"/>
    </row>
    <row r="2" spans="1:12" ht="16.5" thickBot="1" x14ac:dyDescent="0.3">
      <c r="B2" s="13" t="s">
        <v>0</v>
      </c>
      <c r="C2" s="14" t="s">
        <v>1</v>
      </c>
      <c r="D2" s="14" t="s">
        <v>3</v>
      </c>
      <c r="E2" s="14" t="s">
        <v>4</v>
      </c>
      <c r="F2" s="15" t="s">
        <v>5</v>
      </c>
      <c r="G2" s="16"/>
      <c r="H2" s="19" t="s">
        <v>0</v>
      </c>
      <c r="I2" s="20" t="s">
        <v>1</v>
      </c>
      <c r="J2" s="20" t="s">
        <v>3</v>
      </c>
      <c r="K2" s="20" t="s">
        <v>4</v>
      </c>
      <c r="L2" s="48" t="s">
        <v>5</v>
      </c>
    </row>
    <row r="3" spans="1:12" ht="16.5" thickTop="1" x14ac:dyDescent="0.25">
      <c r="B3" s="17">
        <v>1</v>
      </c>
      <c r="C3" s="6">
        <v>44549</v>
      </c>
      <c r="D3" s="6">
        <f t="shared" ref="D3:D28" si="0">C3+13</f>
        <v>44562</v>
      </c>
      <c r="E3" s="2">
        <f t="shared" ref="E3:E28" si="1">D3+6</f>
        <v>44568</v>
      </c>
      <c r="F3" s="7" t="s">
        <v>6</v>
      </c>
      <c r="G3" s="16"/>
      <c r="H3" s="21">
        <v>1</v>
      </c>
      <c r="I3" s="22">
        <v>44556</v>
      </c>
      <c r="J3" s="22">
        <f>I3+13</f>
        <v>44569</v>
      </c>
      <c r="K3" s="23">
        <f>J3+6</f>
        <v>44575</v>
      </c>
      <c r="L3" s="24" t="s">
        <v>6</v>
      </c>
    </row>
    <row r="4" spans="1:12" x14ac:dyDescent="0.25">
      <c r="B4" s="1">
        <v>2</v>
      </c>
      <c r="C4" s="6">
        <f t="shared" ref="C4:C28" si="2">D3+1</f>
        <v>44563</v>
      </c>
      <c r="D4" s="6">
        <f t="shared" si="0"/>
        <v>44576</v>
      </c>
      <c r="E4" s="2">
        <f t="shared" si="1"/>
        <v>44582</v>
      </c>
      <c r="F4" s="7" t="s">
        <v>6</v>
      </c>
      <c r="G4" s="16"/>
      <c r="H4" s="26">
        <v>2</v>
      </c>
      <c r="I4" s="25">
        <f>I3+14</f>
        <v>44570</v>
      </c>
      <c r="J4" s="25">
        <f>J3+14</f>
        <v>44583</v>
      </c>
      <c r="K4" s="27">
        <f t="shared" ref="K4:K28" si="3">J4+6</f>
        <v>44589</v>
      </c>
      <c r="L4" s="28" t="s">
        <v>6</v>
      </c>
    </row>
    <row r="5" spans="1:12" x14ac:dyDescent="0.25">
      <c r="B5" s="1">
        <v>3</v>
      </c>
      <c r="C5" s="6">
        <f t="shared" si="2"/>
        <v>44577</v>
      </c>
      <c r="D5" s="6">
        <f t="shared" si="0"/>
        <v>44590</v>
      </c>
      <c r="E5" s="2">
        <f t="shared" si="1"/>
        <v>44596</v>
      </c>
      <c r="F5" s="7" t="s">
        <v>6</v>
      </c>
      <c r="G5" s="16"/>
      <c r="H5" s="26">
        <v>3</v>
      </c>
      <c r="I5" s="25">
        <f>I4+14</f>
        <v>44584</v>
      </c>
      <c r="J5" s="25">
        <f t="shared" ref="I5:J20" si="4">J4+14</f>
        <v>44597</v>
      </c>
      <c r="K5" s="27">
        <f t="shared" si="3"/>
        <v>44603</v>
      </c>
      <c r="L5" s="28" t="s">
        <v>6</v>
      </c>
    </row>
    <row r="6" spans="1:12" x14ac:dyDescent="0.25">
      <c r="B6" s="1">
        <v>4</v>
      </c>
      <c r="C6" s="6">
        <f t="shared" si="2"/>
        <v>44591</v>
      </c>
      <c r="D6" s="6">
        <f t="shared" si="0"/>
        <v>44604</v>
      </c>
      <c r="E6" s="2">
        <f t="shared" si="1"/>
        <v>44610</v>
      </c>
      <c r="F6" s="7" t="s">
        <v>6</v>
      </c>
      <c r="G6" s="16"/>
      <c r="H6" s="26">
        <v>4</v>
      </c>
      <c r="I6" s="25">
        <f t="shared" si="4"/>
        <v>44598</v>
      </c>
      <c r="J6" s="25">
        <f t="shared" si="4"/>
        <v>44611</v>
      </c>
      <c r="K6" s="27">
        <f t="shared" si="3"/>
        <v>44617</v>
      </c>
      <c r="L6" s="28" t="s">
        <v>6</v>
      </c>
    </row>
    <row r="7" spans="1:12" x14ac:dyDescent="0.25">
      <c r="B7" s="1">
        <v>5</v>
      </c>
      <c r="C7" s="6">
        <f t="shared" si="2"/>
        <v>44605</v>
      </c>
      <c r="D7" s="6">
        <f t="shared" si="0"/>
        <v>44618</v>
      </c>
      <c r="E7" s="2">
        <f t="shared" si="1"/>
        <v>44624</v>
      </c>
      <c r="F7" s="7" t="s">
        <v>6</v>
      </c>
      <c r="G7" s="16"/>
      <c r="H7" s="26">
        <v>5</v>
      </c>
      <c r="I7" s="25">
        <f t="shared" si="4"/>
        <v>44612</v>
      </c>
      <c r="J7" s="25">
        <f t="shared" si="4"/>
        <v>44625</v>
      </c>
      <c r="K7" s="27">
        <f t="shared" si="3"/>
        <v>44631</v>
      </c>
      <c r="L7" s="28" t="s">
        <v>6</v>
      </c>
    </row>
    <row r="8" spans="1:12" x14ac:dyDescent="0.25">
      <c r="B8" s="1">
        <v>6</v>
      </c>
      <c r="C8" s="6">
        <f t="shared" si="2"/>
        <v>44619</v>
      </c>
      <c r="D8" s="6">
        <f t="shared" si="0"/>
        <v>44632</v>
      </c>
      <c r="E8" s="2">
        <f t="shared" si="1"/>
        <v>44638</v>
      </c>
      <c r="F8" s="7" t="s">
        <v>6</v>
      </c>
      <c r="G8" s="16"/>
      <c r="H8" s="26">
        <v>6</v>
      </c>
      <c r="I8" s="25">
        <f t="shared" si="4"/>
        <v>44626</v>
      </c>
      <c r="J8" s="25">
        <f t="shared" si="4"/>
        <v>44639</v>
      </c>
      <c r="K8" s="27">
        <f t="shared" si="3"/>
        <v>44645</v>
      </c>
      <c r="L8" s="28" t="s">
        <v>6</v>
      </c>
    </row>
    <row r="9" spans="1:12" x14ac:dyDescent="0.25">
      <c r="B9" s="1">
        <v>7</v>
      </c>
      <c r="C9" s="6">
        <f t="shared" si="2"/>
        <v>44633</v>
      </c>
      <c r="D9" s="6">
        <f t="shared" si="0"/>
        <v>44646</v>
      </c>
      <c r="E9" s="2">
        <f t="shared" si="1"/>
        <v>44652</v>
      </c>
      <c r="F9" s="7" t="s">
        <v>6</v>
      </c>
      <c r="G9" s="16"/>
      <c r="H9" s="26">
        <v>7</v>
      </c>
      <c r="I9" s="25">
        <f t="shared" si="4"/>
        <v>44640</v>
      </c>
      <c r="J9" s="25">
        <f t="shared" si="4"/>
        <v>44653</v>
      </c>
      <c r="K9" s="27">
        <f t="shared" si="3"/>
        <v>44659</v>
      </c>
      <c r="L9" s="28" t="s">
        <v>6</v>
      </c>
    </row>
    <row r="10" spans="1:12" x14ac:dyDescent="0.25">
      <c r="B10" s="1">
        <v>8</v>
      </c>
      <c r="C10" s="6">
        <f t="shared" si="2"/>
        <v>44647</v>
      </c>
      <c r="D10" s="6">
        <f t="shared" si="0"/>
        <v>44660</v>
      </c>
      <c r="E10" s="2">
        <f t="shared" si="1"/>
        <v>44666</v>
      </c>
      <c r="F10" s="7" t="s">
        <v>6</v>
      </c>
      <c r="G10" s="16"/>
      <c r="H10" s="26">
        <v>8</v>
      </c>
      <c r="I10" s="25">
        <f t="shared" si="4"/>
        <v>44654</v>
      </c>
      <c r="J10" s="25">
        <f t="shared" si="4"/>
        <v>44667</v>
      </c>
      <c r="K10" s="27">
        <f t="shared" si="3"/>
        <v>44673</v>
      </c>
      <c r="L10" s="28" t="s">
        <v>6</v>
      </c>
    </row>
    <row r="11" spans="1:12" x14ac:dyDescent="0.25">
      <c r="B11" s="1">
        <v>9</v>
      </c>
      <c r="C11" s="6">
        <f t="shared" si="2"/>
        <v>44661</v>
      </c>
      <c r="D11" s="6">
        <f t="shared" si="0"/>
        <v>44674</v>
      </c>
      <c r="E11" s="2">
        <f t="shared" si="1"/>
        <v>44680</v>
      </c>
      <c r="F11" s="7" t="s">
        <v>6</v>
      </c>
      <c r="G11" s="16"/>
      <c r="H11" s="26">
        <v>9</v>
      </c>
      <c r="I11" s="25">
        <f t="shared" si="4"/>
        <v>44668</v>
      </c>
      <c r="J11" s="25">
        <f t="shared" si="4"/>
        <v>44681</v>
      </c>
      <c r="K11" s="27">
        <f t="shared" si="3"/>
        <v>44687</v>
      </c>
      <c r="L11" s="28" t="s">
        <v>6</v>
      </c>
    </row>
    <row r="12" spans="1:12" x14ac:dyDescent="0.25">
      <c r="B12" s="1">
        <v>10</v>
      </c>
      <c r="C12" s="6">
        <f t="shared" si="2"/>
        <v>44675</v>
      </c>
      <c r="D12" s="6">
        <f t="shared" si="0"/>
        <v>44688</v>
      </c>
      <c r="E12" s="2">
        <f t="shared" si="1"/>
        <v>44694</v>
      </c>
      <c r="F12" s="7" t="s">
        <v>6</v>
      </c>
      <c r="G12" s="16"/>
      <c r="H12" s="26">
        <v>10</v>
      </c>
      <c r="I12" s="25">
        <f t="shared" si="4"/>
        <v>44682</v>
      </c>
      <c r="J12" s="25">
        <f t="shared" si="4"/>
        <v>44695</v>
      </c>
      <c r="K12" s="27">
        <f t="shared" si="3"/>
        <v>44701</v>
      </c>
      <c r="L12" s="28" t="s">
        <v>6</v>
      </c>
    </row>
    <row r="13" spans="1:12" x14ac:dyDescent="0.25">
      <c r="A13" s="47" t="s">
        <v>14</v>
      </c>
      <c r="B13" s="1">
        <v>11</v>
      </c>
      <c r="C13" s="6">
        <f t="shared" si="2"/>
        <v>44689</v>
      </c>
      <c r="D13" s="8">
        <f t="shared" si="0"/>
        <v>44702</v>
      </c>
      <c r="E13" s="2">
        <f t="shared" si="1"/>
        <v>44708</v>
      </c>
      <c r="F13" s="7" t="s">
        <v>6</v>
      </c>
      <c r="H13" s="26">
        <v>11</v>
      </c>
      <c r="I13" s="25">
        <f t="shared" si="4"/>
        <v>44696</v>
      </c>
      <c r="J13" s="25">
        <f t="shared" si="4"/>
        <v>44709</v>
      </c>
      <c r="K13" s="27">
        <f t="shared" si="3"/>
        <v>44715</v>
      </c>
      <c r="L13" s="28" t="s">
        <v>6</v>
      </c>
    </row>
    <row r="14" spans="1:12" x14ac:dyDescent="0.25">
      <c r="A14" s="47" t="s">
        <v>15</v>
      </c>
      <c r="B14" s="1">
        <v>12</v>
      </c>
      <c r="C14" s="8">
        <f t="shared" si="2"/>
        <v>44703</v>
      </c>
      <c r="D14" s="8">
        <f t="shared" si="0"/>
        <v>44716</v>
      </c>
      <c r="E14" s="2">
        <f t="shared" si="1"/>
        <v>44722</v>
      </c>
      <c r="F14" s="7" t="s">
        <v>6</v>
      </c>
      <c r="G14" s="16"/>
      <c r="H14" s="26">
        <v>12</v>
      </c>
      <c r="I14" s="25">
        <f t="shared" si="4"/>
        <v>44710</v>
      </c>
      <c r="J14" s="25">
        <f t="shared" si="4"/>
        <v>44723</v>
      </c>
      <c r="K14" s="27">
        <f t="shared" si="3"/>
        <v>44729</v>
      </c>
      <c r="L14" s="28" t="s">
        <v>6</v>
      </c>
    </row>
    <row r="15" spans="1:12" x14ac:dyDescent="0.25">
      <c r="B15" s="1">
        <v>13</v>
      </c>
      <c r="C15" s="8">
        <f t="shared" si="2"/>
        <v>44717</v>
      </c>
      <c r="D15" s="8">
        <f t="shared" si="0"/>
        <v>44730</v>
      </c>
      <c r="E15" s="2">
        <f t="shared" si="1"/>
        <v>44736</v>
      </c>
      <c r="F15" s="7" t="s">
        <v>6</v>
      </c>
      <c r="G15" s="16"/>
      <c r="H15" s="26">
        <v>13</v>
      </c>
      <c r="I15" s="25">
        <f t="shared" si="4"/>
        <v>44724</v>
      </c>
      <c r="J15" s="25">
        <f t="shared" si="4"/>
        <v>44737</v>
      </c>
      <c r="K15" s="27">
        <f t="shared" si="3"/>
        <v>44743</v>
      </c>
      <c r="L15" s="28" t="s">
        <v>6</v>
      </c>
    </row>
    <row r="16" spans="1:12" x14ac:dyDescent="0.25">
      <c r="B16" s="1">
        <v>14</v>
      </c>
      <c r="C16" s="8">
        <f t="shared" si="2"/>
        <v>44731</v>
      </c>
      <c r="D16" s="8">
        <f t="shared" si="0"/>
        <v>44744</v>
      </c>
      <c r="E16" s="2">
        <f t="shared" si="1"/>
        <v>44750</v>
      </c>
      <c r="F16" s="7" t="s">
        <v>6</v>
      </c>
      <c r="G16" s="16"/>
      <c r="H16" s="26">
        <v>14</v>
      </c>
      <c r="I16" s="25">
        <f t="shared" si="4"/>
        <v>44738</v>
      </c>
      <c r="J16" s="25">
        <f t="shared" si="4"/>
        <v>44751</v>
      </c>
      <c r="K16" s="27">
        <f t="shared" si="3"/>
        <v>44757</v>
      </c>
      <c r="L16" s="28" t="s">
        <v>6</v>
      </c>
    </row>
    <row r="17" spans="2:12" x14ac:dyDescent="0.25">
      <c r="B17" s="1">
        <v>15</v>
      </c>
      <c r="C17" s="8">
        <f t="shared" si="2"/>
        <v>44745</v>
      </c>
      <c r="D17" s="8">
        <f t="shared" si="0"/>
        <v>44758</v>
      </c>
      <c r="E17" s="2">
        <f t="shared" si="1"/>
        <v>44764</v>
      </c>
      <c r="F17" s="7" t="s">
        <v>6</v>
      </c>
      <c r="G17" s="16"/>
      <c r="H17" s="26">
        <v>15</v>
      </c>
      <c r="I17" s="25">
        <f t="shared" si="4"/>
        <v>44752</v>
      </c>
      <c r="J17" s="25">
        <f t="shared" si="4"/>
        <v>44765</v>
      </c>
      <c r="K17" s="27">
        <f t="shared" si="3"/>
        <v>44771</v>
      </c>
      <c r="L17" s="28" t="s">
        <v>6</v>
      </c>
    </row>
    <row r="18" spans="2:12" x14ac:dyDescent="0.25">
      <c r="B18" s="1">
        <v>16</v>
      </c>
      <c r="C18" s="8">
        <f t="shared" si="2"/>
        <v>44759</v>
      </c>
      <c r="D18" s="8">
        <f t="shared" si="0"/>
        <v>44772</v>
      </c>
      <c r="E18" s="2">
        <f t="shared" si="1"/>
        <v>44778</v>
      </c>
      <c r="F18" s="7" t="s">
        <v>6</v>
      </c>
      <c r="G18" s="16"/>
      <c r="H18" s="26">
        <v>16</v>
      </c>
      <c r="I18" s="25">
        <f>I17+14</f>
        <v>44766</v>
      </c>
      <c r="J18" s="25">
        <f t="shared" si="4"/>
        <v>44779</v>
      </c>
      <c r="K18" s="27">
        <f t="shared" si="3"/>
        <v>44785</v>
      </c>
      <c r="L18" s="28" t="s">
        <v>6</v>
      </c>
    </row>
    <row r="19" spans="2:12" x14ac:dyDescent="0.25">
      <c r="B19" s="1">
        <v>17</v>
      </c>
      <c r="C19" s="8">
        <f t="shared" si="2"/>
        <v>44773</v>
      </c>
      <c r="D19" s="8">
        <f t="shared" si="0"/>
        <v>44786</v>
      </c>
      <c r="E19" s="2">
        <f t="shared" si="1"/>
        <v>44792</v>
      </c>
      <c r="F19" s="7" t="s">
        <v>6</v>
      </c>
      <c r="G19" s="16"/>
      <c r="H19" s="26">
        <v>17</v>
      </c>
      <c r="I19" s="25">
        <f t="shared" si="4"/>
        <v>44780</v>
      </c>
      <c r="J19" s="25">
        <f t="shared" si="4"/>
        <v>44793</v>
      </c>
      <c r="K19" s="27">
        <f t="shared" si="3"/>
        <v>44799</v>
      </c>
      <c r="L19" s="28" t="s">
        <v>6</v>
      </c>
    </row>
    <row r="20" spans="2:12" x14ac:dyDescent="0.25">
      <c r="B20" s="1">
        <v>18</v>
      </c>
      <c r="C20" s="8">
        <f t="shared" si="2"/>
        <v>44787</v>
      </c>
      <c r="D20" s="8">
        <f t="shared" si="0"/>
        <v>44800</v>
      </c>
      <c r="E20" s="2">
        <f t="shared" si="1"/>
        <v>44806</v>
      </c>
      <c r="F20" s="7" t="s">
        <v>6</v>
      </c>
      <c r="G20" s="16"/>
      <c r="H20" s="26">
        <v>18</v>
      </c>
      <c r="I20" s="25">
        <f t="shared" si="4"/>
        <v>44794</v>
      </c>
      <c r="J20" s="25">
        <f t="shared" si="4"/>
        <v>44807</v>
      </c>
      <c r="K20" s="27">
        <f t="shared" si="3"/>
        <v>44813</v>
      </c>
      <c r="L20" s="29" t="s">
        <v>6</v>
      </c>
    </row>
    <row r="21" spans="2:12" x14ac:dyDescent="0.25">
      <c r="B21" s="1">
        <v>19</v>
      </c>
      <c r="C21" s="8">
        <f t="shared" si="2"/>
        <v>44801</v>
      </c>
      <c r="D21" s="6">
        <f t="shared" si="0"/>
        <v>44814</v>
      </c>
      <c r="E21" s="2">
        <f t="shared" si="1"/>
        <v>44820</v>
      </c>
      <c r="F21" s="7" t="s">
        <v>6</v>
      </c>
      <c r="G21" s="18" t="s">
        <v>13</v>
      </c>
      <c r="H21" s="26">
        <v>19</v>
      </c>
      <c r="I21" s="25">
        <f t="shared" ref="I21:J28" si="5">I20+14</f>
        <v>44808</v>
      </c>
      <c r="J21" s="25">
        <f t="shared" si="5"/>
        <v>44821</v>
      </c>
      <c r="K21" s="27">
        <f t="shared" si="3"/>
        <v>44827</v>
      </c>
      <c r="L21" s="28" t="s">
        <v>6</v>
      </c>
    </row>
    <row r="22" spans="2:12" x14ac:dyDescent="0.25">
      <c r="B22" s="1">
        <v>20</v>
      </c>
      <c r="C22" s="6">
        <f t="shared" si="2"/>
        <v>44815</v>
      </c>
      <c r="D22" s="6">
        <f t="shared" si="0"/>
        <v>44828</v>
      </c>
      <c r="E22" s="2">
        <f t="shared" si="1"/>
        <v>44834</v>
      </c>
      <c r="F22" s="7" t="s">
        <v>6</v>
      </c>
      <c r="G22" s="16"/>
      <c r="H22" s="26">
        <v>20</v>
      </c>
      <c r="I22" s="25">
        <f t="shared" si="5"/>
        <v>44822</v>
      </c>
      <c r="J22" s="25">
        <f t="shared" si="5"/>
        <v>44835</v>
      </c>
      <c r="K22" s="27">
        <f t="shared" si="3"/>
        <v>44841</v>
      </c>
      <c r="L22" s="28" t="s">
        <v>6</v>
      </c>
    </row>
    <row r="23" spans="2:12" x14ac:dyDescent="0.25">
      <c r="B23" s="1">
        <v>21</v>
      </c>
      <c r="C23" s="6">
        <f t="shared" si="2"/>
        <v>44829</v>
      </c>
      <c r="D23" s="6">
        <f t="shared" si="0"/>
        <v>44842</v>
      </c>
      <c r="E23" s="2">
        <f t="shared" si="1"/>
        <v>44848</v>
      </c>
      <c r="F23" s="7" t="s">
        <v>6</v>
      </c>
      <c r="G23" s="16"/>
      <c r="H23" s="26">
        <v>21</v>
      </c>
      <c r="I23" s="25">
        <f t="shared" si="5"/>
        <v>44836</v>
      </c>
      <c r="J23" s="25">
        <f t="shared" si="5"/>
        <v>44849</v>
      </c>
      <c r="K23" s="27">
        <f t="shared" si="3"/>
        <v>44855</v>
      </c>
      <c r="L23" s="28" t="s">
        <v>6</v>
      </c>
    </row>
    <row r="24" spans="2:12" x14ac:dyDescent="0.25">
      <c r="B24" s="1">
        <v>22</v>
      </c>
      <c r="C24" s="6">
        <f t="shared" si="2"/>
        <v>44843</v>
      </c>
      <c r="D24" s="6">
        <f t="shared" si="0"/>
        <v>44856</v>
      </c>
      <c r="E24" s="2">
        <f t="shared" si="1"/>
        <v>44862</v>
      </c>
      <c r="F24" s="7" t="s">
        <v>6</v>
      </c>
      <c r="G24" s="16"/>
      <c r="H24" s="26">
        <v>22</v>
      </c>
      <c r="I24" s="25">
        <f t="shared" si="5"/>
        <v>44850</v>
      </c>
      <c r="J24" s="25">
        <f t="shared" si="5"/>
        <v>44863</v>
      </c>
      <c r="K24" s="27">
        <f t="shared" si="3"/>
        <v>44869</v>
      </c>
      <c r="L24" s="28" t="s">
        <v>6</v>
      </c>
    </row>
    <row r="25" spans="2:12" x14ac:dyDescent="0.25">
      <c r="B25" s="1">
        <v>23</v>
      </c>
      <c r="C25" s="6">
        <f t="shared" si="2"/>
        <v>44857</v>
      </c>
      <c r="D25" s="6">
        <f t="shared" si="0"/>
        <v>44870</v>
      </c>
      <c r="E25" s="2">
        <v>44875</v>
      </c>
      <c r="F25" s="7" t="s">
        <v>8</v>
      </c>
      <c r="G25" s="16"/>
      <c r="H25" s="26">
        <v>23</v>
      </c>
      <c r="I25" s="25">
        <f t="shared" si="5"/>
        <v>44864</v>
      </c>
      <c r="J25" s="25">
        <f t="shared" si="5"/>
        <v>44877</v>
      </c>
      <c r="K25" s="27">
        <f t="shared" si="3"/>
        <v>44883</v>
      </c>
      <c r="L25" s="28" t="s">
        <v>6</v>
      </c>
    </row>
    <row r="26" spans="2:12" x14ac:dyDescent="0.25">
      <c r="B26" s="1">
        <v>24</v>
      </c>
      <c r="C26" s="6">
        <f t="shared" si="2"/>
        <v>44871</v>
      </c>
      <c r="D26" s="6">
        <f t="shared" si="0"/>
        <v>44884</v>
      </c>
      <c r="E26" s="2">
        <f t="shared" si="1"/>
        <v>44890</v>
      </c>
      <c r="F26" s="7" t="s">
        <v>6</v>
      </c>
      <c r="G26" s="16"/>
      <c r="H26" s="26">
        <v>24</v>
      </c>
      <c r="I26" s="25">
        <f t="shared" si="5"/>
        <v>44878</v>
      </c>
      <c r="J26" s="25">
        <f t="shared" si="5"/>
        <v>44891</v>
      </c>
      <c r="K26" s="27">
        <f t="shared" si="3"/>
        <v>44897</v>
      </c>
      <c r="L26" s="28" t="s">
        <v>6</v>
      </c>
    </row>
    <row r="27" spans="2:12" x14ac:dyDescent="0.25">
      <c r="B27" s="1">
        <v>25</v>
      </c>
      <c r="C27" s="6">
        <f t="shared" si="2"/>
        <v>44885</v>
      </c>
      <c r="D27" s="6">
        <f t="shared" si="0"/>
        <v>44898</v>
      </c>
      <c r="E27" s="2">
        <f t="shared" si="1"/>
        <v>44904</v>
      </c>
      <c r="F27" s="7" t="s">
        <v>6</v>
      </c>
      <c r="G27" s="16"/>
      <c r="H27" s="26">
        <v>25</v>
      </c>
      <c r="I27" s="25">
        <f t="shared" si="5"/>
        <v>44892</v>
      </c>
      <c r="J27" s="25">
        <f t="shared" si="5"/>
        <v>44905</v>
      </c>
      <c r="K27" s="27">
        <f t="shared" si="3"/>
        <v>44911</v>
      </c>
      <c r="L27" s="28" t="s">
        <v>6</v>
      </c>
    </row>
    <row r="28" spans="2:12" ht="16.5" thickBot="1" x14ac:dyDescent="0.3">
      <c r="B28" s="3">
        <v>26</v>
      </c>
      <c r="C28" s="9">
        <f t="shared" si="2"/>
        <v>44899</v>
      </c>
      <c r="D28" s="9">
        <f t="shared" si="0"/>
        <v>44912</v>
      </c>
      <c r="E28" s="4">
        <f t="shared" si="1"/>
        <v>44918</v>
      </c>
      <c r="F28" s="10" t="s">
        <v>6</v>
      </c>
      <c r="G28" s="16"/>
      <c r="H28" s="30">
        <v>26</v>
      </c>
      <c r="I28" s="31">
        <f t="shared" si="5"/>
        <v>44906</v>
      </c>
      <c r="J28" s="31">
        <f t="shared" si="5"/>
        <v>44919</v>
      </c>
      <c r="K28" s="32">
        <f t="shared" si="3"/>
        <v>44925</v>
      </c>
      <c r="L28" s="33" t="s">
        <v>6</v>
      </c>
    </row>
    <row r="29" spans="2:12" ht="16.5" thickTop="1" x14ac:dyDescent="0.25"/>
    <row r="30" spans="2:12" s="12" customFormat="1" ht="16.5" thickBot="1" x14ac:dyDescent="0.3">
      <c r="H30" s="16"/>
      <c r="I30" s="16"/>
      <c r="J30" s="16"/>
      <c r="K30" s="16"/>
      <c r="L30" s="16"/>
    </row>
    <row r="31" spans="2:12" s="12" customFormat="1" ht="18" thickTop="1" thickBot="1" x14ac:dyDescent="0.3">
      <c r="B31" s="59" t="s">
        <v>10</v>
      </c>
      <c r="C31" s="60"/>
      <c r="D31" s="61"/>
      <c r="E31" s="61"/>
      <c r="F31" s="60"/>
      <c r="G31" s="60"/>
      <c r="H31" s="60"/>
      <c r="I31" s="60"/>
      <c r="J31" s="60"/>
      <c r="K31" s="60"/>
      <c r="L31" s="62"/>
    </row>
    <row r="32" spans="2:12" s="12" customFormat="1" ht="18" thickTop="1" thickBot="1" x14ac:dyDescent="0.35">
      <c r="B32" s="34" t="s">
        <v>0</v>
      </c>
      <c r="C32" s="35" t="s">
        <v>11</v>
      </c>
      <c r="D32" s="52" t="s">
        <v>12</v>
      </c>
      <c r="E32" s="52"/>
      <c r="F32" s="36" t="s">
        <v>2</v>
      </c>
      <c r="G32" s="37"/>
      <c r="H32" s="38" t="s">
        <v>0</v>
      </c>
      <c r="I32" s="35" t="s">
        <v>11</v>
      </c>
      <c r="J32" s="52" t="s">
        <v>12</v>
      </c>
      <c r="K32" s="52"/>
      <c r="L32" s="36" t="s">
        <v>2</v>
      </c>
    </row>
    <row r="33" spans="2:12" s="12" customFormat="1" ht="16.5" x14ac:dyDescent="0.3">
      <c r="B33" s="39">
        <v>1</v>
      </c>
      <c r="C33" s="40">
        <v>44562</v>
      </c>
      <c r="D33" s="50">
        <f>C33</f>
        <v>44562</v>
      </c>
      <c r="E33" s="50"/>
      <c r="F33" s="41">
        <v>44571</v>
      </c>
      <c r="G33" s="37"/>
      <c r="H33" s="42">
        <v>7</v>
      </c>
      <c r="I33" s="40">
        <f>C38+31</f>
        <v>44744</v>
      </c>
      <c r="J33" s="50">
        <f>D38+30</f>
        <v>44743</v>
      </c>
      <c r="K33" s="50"/>
      <c r="L33" s="41">
        <v>44753</v>
      </c>
    </row>
    <row r="34" spans="2:12" s="12" customFormat="1" ht="16.5" x14ac:dyDescent="0.3">
      <c r="B34" s="39">
        <v>2</v>
      </c>
      <c r="C34" s="40">
        <f>C33+31</f>
        <v>44593</v>
      </c>
      <c r="D34" s="50">
        <f>C34</f>
        <v>44593</v>
      </c>
      <c r="E34" s="50"/>
      <c r="F34" s="41">
        <v>44602</v>
      </c>
      <c r="G34" s="37"/>
      <c r="H34" s="42">
        <v>8</v>
      </c>
      <c r="I34" s="40">
        <f>I33+31</f>
        <v>44775</v>
      </c>
      <c r="J34" s="50">
        <f t="shared" ref="J34:J37" si="6">J33+31</f>
        <v>44774</v>
      </c>
      <c r="K34" s="50"/>
      <c r="L34" s="41">
        <v>44783</v>
      </c>
    </row>
    <row r="35" spans="2:12" s="12" customFormat="1" ht="16.5" x14ac:dyDescent="0.3">
      <c r="B35" s="39">
        <v>3</v>
      </c>
      <c r="C35" s="40">
        <f>C34+30-2</f>
        <v>44621</v>
      </c>
      <c r="D35" s="50">
        <f>C35</f>
        <v>44621</v>
      </c>
      <c r="E35" s="50"/>
      <c r="F35" s="41">
        <v>44630</v>
      </c>
      <c r="G35" s="37"/>
      <c r="H35" s="42">
        <v>9</v>
      </c>
      <c r="I35" s="40">
        <f>I34+31</f>
        <v>44806</v>
      </c>
      <c r="J35" s="50">
        <f t="shared" si="6"/>
        <v>44805</v>
      </c>
      <c r="K35" s="50"/>
      <c r="L35" s="41">
        <v>44813</v>
      </c>
    </row>
    <row r="36" spans="2:12" s="12" customFormat="1" ht="16.5" x14ac:dyDescent="0.3">
      <c r="B36" s="39">
        <v>4</v>
      </c>
      <c r="C36" s="40">
        <f>C35+31</f>
        <v>44652</v>
      </c>
      <c r="D36" s="50">
        <f t="shared" ref="D36:D38" si="7">C36</f>
        <v>44652</v>
      </c>
      <c r="E36" s="50"/>
      <c r="F36" s="41">
        <v>44662</v>
      </c>
      <c r="G36" s="37"/>
      <c r="H36" s="42">
        <v>10</v>
      </c>
      <c r="I36" s="40">
        <f>I35+30</f>
        <v>44836</v>
      </c>
      <c r="J36" s="50">
        <f>J35+31-1</f>
        <v>44835</v>
      </c>
      <c r="K36" s="50"/>
      <c r="L36" s="41">
        <v>44845</v>
      </c>
    </row>
    <row r="37" spans="2:12" s="12" customFormat="1" ht="16.5" x14ac:dyDescent="0.3">
      <c r="B37" s="39">
        <v>5</v>
      </c>
      <c r="C37" s="40">
        <f>C36+30</f>
        <v>44682</v>
      </c>
      <c r="D37" s="50">
        <f t="shared" si="7"/>
        <v>44682</v>
      </c>
      <c r="E37" s="50"/>
      <c r="F37" s="41">
        <v>44691</v>
      </c>
      <c r="G37" s="37"/>
      <c r="H37" s="42">
        <v>11</v>
      </c>
      <c r="I37" s="40">
        <f>I36+31</f>
        <v>44867</v>
      </c>
      <c r="J37" s="50">
        <f t="shared" si="6"/>
        <v>44866</v>
      </c>
      <c r="K37" s="50"/>
      <c r="L37" s="41">
        <v>44875</v>
      </c>
    </row>
    <row r="38" spans="2:12" s="12" customFormat="1" ht="17.25" thickBot="1" x14ac:dyDescent="0.35">
      <c r="B38" s="43">
        <v>6</v>
      </c>
      <c r="C38" s="44">
        <f>C37+31</f>
        <v>44713</v>
      </c>
      <c r="D38" s="51">
        <f t="shared" si="7"/>
        <v>44713</v>
      </c>
      <c r="E38" s="51"/>
      <c r="F38" s="45">
        <v>44722</v>
      </c>
      <c r="G38" s="37"/>
      <c r="H38" s="46">
        <v>12</v>
      </c>
      <c r="I38" s="44">
        <f>I37+30</f>
        <v>44897</v>
      </c>
      <c r="J38" s="51">
        <f>J37+31-1</f>
        <v>44896</v>
      </c>
      <c r="K38" s="51"/>
      <c r="L38" s="45">
        <v>44904</v>
      </c>
    </row>
    <row r="39" spans="2:12" s="12" customFormat="1" ht="16.5" thickTop="1" x14ac:dyDescent="0.25">
      <c r="H39" s="16"/>
      <c r="I39" s="16"/>
      <c r="J39" s="16"/>
      <c r="K39" s="16"/>
      <c r="L39" s="16"/>
    </row>
  </sheetData>
  <mergeCells count="17">
    <mergeCell ref="D32:E32"/>
    <mergeCell ref="B1:F1"/>
    <mergeCell ref="H1:L1"/>
    <mergeCell ref="B31:L31"/>
    <mergeCell ref="J32:K32"/>
    <mergeCell ref="J36:K36"/>
    <mergeCell ref="J37:K37"/>
    <mergeCell ref="D38:E38"/>
    <mergeCell ref="J38:K38"/>
    <mergeCell ref="J33:K33"/>
    <mergeCell ref="J34:K34"/>
    <mergeCell ref="J35:K35"/>
    <mergeCell ref="D36:E36"/>
    <mergeCell ref="D37:E37"/>
    <mergeCell ref="D33:E33"/>
    <mergeCell ref="D34:E34"/>
    <mergeCell ref="D35:E35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SCHS</vt:lpstr>
    </vt:vector>
  </TitlesOfParts>
  <Company>Bentley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Burgio, Joyce</dc:creator>
  <cp:lastModifiedBy>Pray, Vicky</cp:lastModifiedBy>
  <cp:lastPrinted>2021-06-07T13:53:34Z</cp:lastPrinted>
  <dcterms:created xsi:type="dcterms:W3CDTF">2019-06-05T11:50:51Z</dcterms:created>
  <dcterms:modified xsi:type="dcterms:W3CDTF">2022-03-29T14:04:05Z</dcterms:modified>
</cp:coreProperties>
</file>